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I-37915 Vranov – Šebrov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51"/>
  <c r="O64"/>
  <c r="I64"/>
  <c r="O60"/>
  <c r="I60"/>
  <c r="O56"/>
  <c r="I56"/>
  <c r="O52"/>
  <c r="I52"/>
  <c r="I26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3" r="I3"/>
  <c r="I9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<sst xmlns="http://schemas.openxmlformats.org/spreadsheetml/2006/main">
  <si>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</si>
  <si>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</si>
  <si>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</si>
  <si>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</si>
  <si>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</si>
  <si>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III/37915</t>
  </si>
  <si>
    <t>Vranov - Šebrov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</si>
  <si>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</si>
  <si>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</si>
  <si>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</si>
  <si>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</si>
  <si>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</si>
  <si>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</si>
  <si>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</si>
  <si>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</si>
  <si>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</si>
  <si>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</si>
  <si>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</si>
  <si>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</si>
  <si>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</si>
  <si>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</si>
  <si>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</si>
  <si>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</si>
  <si>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</si>
  <si>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</si>
  <si>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</si>
  <si>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</si>
  <si>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</si>
  <si>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</si>
  <si>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</si>
  <si>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</si>
  <si>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</si>
  <si>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</si>
  <si>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</si>
  <si>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</si>
  <si>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</si>
  <si>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</si>
  <si>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</si>
  <si>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</si>
  <si>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</si>
  <si>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</si>
  <si>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zahrnuje veškeré náklady spojené s objednatelem požadovanými zařízeními</t>
  </si>
  <si>
    <t>Vedlejší</t>
  </si>
  <si>
    <t>00004</t>
  </si>
  <si>
    <t>R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</si>
  <si>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</si>
  <si>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</si>
  <si>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</si>
  <si>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</si>
  <si>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</si>
  <si>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</si>
  <si>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</si>
  <si>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SO 101</t>
  </si>
  <si>
    <t>Oprava silnice</t>
  </si>
  <si>
    <t>014102</t>
  </si>
  <si>
    <t>POPLATKY ZA SKLÁDKU</t>
  </si>
  <si>
    <t>T</t>
  </si>
  <si>
    <t>Poplatek za skládku čištění nezpevněné krajnice</t>
  </si>
  <si>
    <t>VV</t>
  </si>
  <si>
    <t>z pol. 12922.1,12922.2 1637,5*0,05*2 = 163,750 [A]</t>
  </si>
  <si>
    <t>zahrnuje veškeré poplatky provozovateli skládky související s uložením odpadu na skládce.</t>
  </si>
  <si>
    <t>1</t>
  </si>
  <si>
    <t>Zemní práce</t>
  </si>
  <si>
    <t>11372</t>
  </si>
  <si>
    <t>FRÉZOVÁNÍ ZPEVNĚNÝCH PLOCH ASFALTOVÝCH</t>
  </si>
  <si>
    <t>M3</t>
  </si>
  <si>
    <t>Včetně odvozu na meziskládku pro zpětné použití - úprava nezpevněných sjezdů a dosypání krajnic._x000d_
Přebytek materiálu - odvoz a likvidace v režii zhotovitele._x000d_
Frézování pro napojení na ZÚ a KÚ dl. 5m, u napojení zpevněných sjezdů, MK a kraj. komunikace (2 a 5m), frézování výrazných nerovností stáv. krytu.</t>
  </si>
  <si>
    <t>ZÚ 5*6,4*0,05*0,5 = 0,800 [A]_x000d_
KÚ 5*6,4*0,05*0,5 = 0,800 [B]_x000d_
MK 0,6+0,65 = 1,250 [C]_x000d_
intravilán obce Šebrov 820*6,4*0,05 = 262,400 [D]_x000d_
zarovnání a začištění po celém úseku 5 = 5,000 [E]_x000d_
Mezisoučet = 270,250 [F]</t>
  </si>
  <si>
    <t>Položka zahrnuje veškerou manipulaci s vybouranou sutí a s vybouranými hmotami.</t>
  </si>
  <si>
    <t>12922</t>
  </si>
  <si>
    <t>ČIŠTĚNÍ KRAJNIC OD NÁNOSU TL. DO 100MM</t>
  </si>
  <si>
    <t>M2</t>
  </si>
  <si>
    <t>Včetně odvozu na skládku</t>
  </si>
  <si>
    <t>extravilán 1387,5 = 1387,500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</si>
  <si>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</si>
  <si>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2</t>
  </si>
  <si>
    <t>Čištění krajnic v místech svodidel pouze v extravilánu. S odvozem a uložením na skládku.</t>
  </si>
  <si>
    <t>250 = 250,000 [A]</t>
  </si>
  <si>
    <t>5</t>
  </si>
  <si>
    <t>Komunikace</t>
  </si>
  <si>
    <t>56963</t>
  </si>
  <si>
    <t>ZPEVNĚNÍ KRAJNIC Z RECYKLOVANÉHO MATERIÁLU TL DO 150MM</t>
  </si>
  <si>
    <t>Zpevnění krajnic (vyfrézovaným materiálem uloženým na meziskládce) hutněným asf. recyklátem fr. 0-32 v šířce 0,5m, tl. 150mm pouze v extravilánu.</t>
  </si>
  <si>
    <t>1387,5 = 1387,500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</si>
  <si>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</si>
  <si>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 xml:space="preserve">Zpevnění krajnic v místech svodidel (vyfrézovaným materiálem uloženým na meziskládce)  hutněným asf. recyklátem fr. 0-32 v šířce 0,5m, tl. 150mm pouze v extravilánu</t>
  </si>
  <si>
    <t>572213</t>
  </si>
  <si>
    <t>SPOJOVACÍ POSTŘIK Z EMULZE DO 0,5KG/M2</t>
  </si>
  <si>
    <t>Mezi obrusnou vrstvou a odfrézovaným povrchem - z kation. asfaltové emulze PS-C, 0,4 kg/m2 po vyštěpení</t>
  </si>
  <si>
    <t>28632 = 28632,000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</si>
  <si>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</si>
  <si>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574A44</t>
  </si>
  <si>
    <t>ASFALTOVÝ BETON PRO OBRUSNÉ VRSTVY ACO 11+ TL. 50MM</t>
  </si>
  <si>
    <t>Zřízení obrusné vrstvy, dilatační spáry s těsněním asfaltovou zálivkou modif. v režii zhotovitele</t>
  </si>
  <si>
    <t>vrstva ACO 11+ pro obrusnou vrtsvu 14316 = 14316,000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</si>
  <si>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</si>
  <si>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574C05</t>
  </si>
  <si>
    <t>ASFALTOVÝ BETON PRO LOŽNÍ VRSTVY ACL 16</t>
  </si>
  <si>
    <t>Vrstva ACL 16 pro ložnou vrstvu - vyrovnání stávajícího profilu</t>
  </si>
  <si>
    <t>14316,0*0,03 = 429,480 [A]</t>
  </si>
  <si>
    <t>57790A</t>
  </si>
  <si>
    <t>VÝSPRAVA VÝTLUKŮ SMĚSÍ ACO (KUBATURA)</t>
  </si>
  <si>
    <t>Vysprávka podkladu po frézování - podél obrub, v napojení i na ZÚ a KÚ</t>
  </si>
  <si>
    <t>10 = 10,000 [A]</t>
  </si>
  <si>
    <t>- odfrézování nebo jiné odstranění poškozených vozovkových vrstev
- zaříznutí hran
- vyčištění
- nátěr
- dodání a výplň předepsanou zhutněnou balenou asfaltovou směsí
- asfaltová zálivka</t>
  </si>
  <si>
    <t>9</t>
  </si>
  <si>
    <t>Ostatní konstrukce a práce</t>
  </si>
  <si>
    <t>915111</t>
  </si>
  <si>
    <t>VODOROVNÉ DOPRAVNÍ ZNAČENÍ BARVOU HLADKÉ - DODÁVKA A POKLÁDKA</t>
  </si>
  <si>
    <t>Pouze v extravilánu od obce Vranov až po první MK v obci Šebrov (1580m)</t>
  </si>
  <si>
    <t>395 = 395,000 [A]</t>
  </si>
  <si>
    <t>položka zahrnuje:
- dodání a pokládku nátěrového materiálu (měří se pouze natíraná plocha)
- předznačení a reflexní úpravu</t>
  </si>
  <si>
    <t>919111</t>
  </si>
  <si>
    <t>ŘEZÁNÍ ASFALTOVÉHO KRYTU VOZOVEK TL DO 50MM</t>
  </si>
  <si>
    <t>M</t>
  </si>
  <si>
    <t>160+6,4+6,4+12+13 = 197,800 [A]</t>
  </si>
  <si>
    <t>položka zahrnuje řezání vozovkové vrstvy v předepsané tloušťce, včetně spotřeby vody</t>
  </si>
  <si>
    <t>931312</t>
  </si>
  <si>
    <t>TĚSNĚNÍ DILATAČ SPAR ASF ZÁLIVKOU PRŮŘ DO 200MM2</t>
  </si>
  <si>
    <t>Zalití pracovní spáry ve vrstvě ACO 11+</t>
  </si>
  <si>
    <t>197,8 = 197,800 [A]</t>
  </si>
  <si>
    <t>položka zahrnuje dodávku a osazení předepsaného materiálu, očištění ploch spáry před úpravou, očištění okolí spáry po úpravě
nezahrnuje těsnící profil</t>
  </si>
  <si>
    <t>93818</t>
  </si>
  <si>
    <t>OČIŠTĚNÍ ASFALT VOZOVEK ZAMETENÍM</t>
  </si>
  <si>
    <t>15116 = 15116,000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</si>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</sst>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4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3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4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5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6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9"/>
      <c r="C21" s="40"/>
      <c r="D21" s="40"/>
      <c r="E21" s="43" t="s">
        <v>31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SUMIFS(I8:I67,A8:A67,"SD")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52</v>
      </c>
      <c r="D4" s="13"/>
      <c r="E4" s="14" t="s">
        <v>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55</v>
      </c>
      <c r="F9" s="32" t="s">
        <v>56</v>
      </c>
      <c r="G9" s="33">
        <v>163.75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57</v>
      </c>
      <c r="F10" s="37"/>
      <c r="G10" s="37"/>
      <c r="H10" s="37"/>
      <c r="I10" s="37"/>
      <c r="J10" s="38"/>
    </row>
    <row r="11">
      <c r="A11" s="29" t="s">
        <v>58</v>
      </c>
      <c r="B11" s="36"/>
      <c r="C11" s="37"/>
      <c r="D11" s="37"/>
      <c r="E11" s="44" t="s">
        <v>59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61</v>
      </c>
      <c r="D13" s="26"/>
      <c r="E13" s="23" t="s">
        <v>62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63</v>
      </c>
      <c r="D14" s="29" t="s">
        <v>31</v>
      </c>
      <c r="E14" s="31" t="s">
        <v>64</v>
      </c>
      <c r="F14" s="32" t="s">
        <v>65</v>
      </c>
      <c r="G14" s="33">
        <v>270.25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90">
      <c r="A15" s="29" t="s">
        <v>34</v>
      </c>
      <c r="B15" s="36"/>
      <c r="C15" s="37"/>
      <c r="D15" s="37"/>
      <c r="E15" s="31" t="s">
        <v>66</v>
      </c>
      <c r="F15" s="37"/>
      <c r="G15" s="37"/>
      <c r="H15" s="37"/>
      <c r="I15" s="37"/>
      <c r="J15" s="38"/>
    </row>
    <row r="16" ht="90">
      <c r="A16" s="29" t="s">
        <v>58</v>
      </c>
      <c r="B16" s="36"/>
      <c r="C16" s="37"/>
      <c r="D16" s="37"/>
      <c r="E16" s="44" t="s">
        <v>67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68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69</v>
      </c>
      <c r="D18" s="29" t="s">
        <v>61</v>
      </c>
      <c r="E18" s="31" t="s">
        <v>70</v>
      </c>
      <c r="F18" s="32" t="s">
        <v>71</v>
      </c>
      <c r="G18" s="33">
        <v>1387.5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72</v>
      </c>
      <c r="F19" s="37"/>
      <c r="G19" s="37"/>
      <c r="H19" s="37"/>
      <c r="I19" s="37"/>
      <c r="J19" s="38"/>
    </row>
    <row r="20">
      <c r="A20" s="29" t="s">
        <v>58</v>
      </c>
      <c r="B20" s="36"/>
      <c r="C20" s="37"/>
      <c r="D20" s="37"/>
      <c r="E20" s="44" t="s">
        <v>73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1" t="s">
        <v>74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69</v>
      </c>
      <c r="D22" s="29" t="s">
        <v>75</v>
      </c>
      <c r="E22" s="31" t="s">
        <v>70</v>
      </c>
      <c r="F22" s="32" t="s">
        <v>71</v>
      </c>
      <c r="G22" s="33">
        <v>250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76</v>
      </c>
      <c r="F23" s="37"/>
      <c r="G23" s="37"/>
      <c r="H23" s="37"/>
      <c r="I23" s="37"/>
      <c r="J23" s="38"/>
    </row>
    <row r="24">
      <c r="A24" s="29" t="s">
        <v>58</v>
      </c>
      <c r="B24" s="36"/>
      <c r="C24" s="37"/>
      <c r="D24" s="37"/>
      <c r="E24" s="44" t="s">
        <v>77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1" t="s">
        <v>74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78</v>
      </c>
      <c r="D26" s="26"/>
      <c r="E26" s="23" t="s">
        <v>79</v>
      </c>
      <c r="F26" s="26"/>
      <c r="G26" s="26"/>
      <c r="H26" s="26"/>
      <c r="I26" s="27">
        <f>SUMIFS(I27:I50,A27:A50,"P")</f>
        <v>0</v>
      </c>
      <c r="J26" s="28"/>
    </row>
    <row r="27">
      <c r="A27" s="29" t="s">
        <v>29</v>
      </c>
      <c r="B27" s="29">
        <v>5</v>
      </c>
      <c r="C27" s="30" t="s">
        <v>80</v>
      </c>
      <c r="D27" s="29" t="s">
        <v>61</v>
      </c>
      <c r="E27" s="31" t="s">
        <v>81</v>
      </c>
      <c r="F27" s="32" t="s">
        <v>71</v>
      </c>
      <c r="G27" s="33">
        <v>1387.5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34</v>
      </c>
      <c r="B28" s="36"/>
      <c r="C28" s="37"/>
      <c r="D28" s="37"/>
      <c r="E28" s="31" t="s">
        <v>82</v>
      </c>
      <c r="F28" s="37"/>
      <c r="G28" s="37"/>
      <c r="H28" s="37"/>
      <c r="I28" s="37"/>
      <c r="J28" s="38"/>
    </row>
    <row r="29">
      <c r="A29" s="29" t="s">
        <v>58</v>
      </c>
      <c r="B29" s="36"/>
      <c r="C29" s="37"/>
      <c r="D29" s="37"/>
      <c r="E29" s="44" t="s">
        <v>83</v>
      </c>
      <c r="F29" s="37"/>
      <c r="G29" s="37"/>
      <c r="H29" s="37"/>
      <c r="I29" s="37"/>
      <c r="J29" s="38"/>
    </row>
    <row r="30" ht="120">
      <c r="A30" s="29" t="s">
        <v>36</v>
      </c>
      <c r="B30" s="36"/>
      <c r="C30" s="37"/>
      <c r="D30" s="37"/>
      <c r="E30" s="31" t="s">
        <v>84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80</v>
      </c>
      <c r="D31" s="29" t="s">
        <v>75</v>
      </c>
      <c r="E31" s="31" t="s">
        <v>81</v>
      </c>
      <c r="F31" s="32" t="s">
        <v>71</v>
      </c>
      <c r="G31" s="33">
        <v>250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34</v>
      </c>
      <c r="B32" s="36"/>
      <c r="C32" s="37"/>
      <c r="D32" s="37"/>
      <c r="E32" s="31" t="s">
        <v>85</v>
      </c>
      <c r="F32" s="37"/>
      <c r="G32" s="37"/>
      <c r="H32" s="37"/>
      <c r="I32" s="37"/>
      <c r="J32" s="38"/>
    </row>
    <row r="33">
      <c r="A33" s="29" t="s">
        <v>58</v>
      </c>
      <c r="B33" s="36"/>
      <c r="C33" s="37"/>
      <c r="D33" s="37"/>
      <c r="E33" s="44" t="s">
        <v>77</v>
      </c>
      <c r="F33" s="37"/>
      <c r="G33" s="37"/>
      <c r="H33" s="37"/>
      <c r="I33" s="37"/>
      <c r="J33" s="38"/>
    </row>
    <row r="34" ht="120">
      <c r="A34" s="29" t="s">
        <v>36</v>
      </c>
      <c r="B34" s="36"/>
      <c r="C34" s="37"/>
      <c r="D34" s="37"/>
      <c r="E34" s="31" t="s">
        <v>84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86</v>
      </c>
      <c r="D35" s="29" t="s">
        <v>31</v>
      </c>
      <c r="E35" s="31" t="s">
        <v>87</v>
      </c>
      <c r="F35" s="32" t="s">
        <v>71</v>
      </c>
      <c r="G35" s="33">
        <v>28632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88</v>
      </c>
      <c r="F36" s="37"/>
      <c r="G36" s="37"/>
      <c r="H36" s="37"/>
      <c r="I36" s="37"/>
      <c r="J36" s="38"/>
    </row>
    <row r="37">
      <c r="A37" s="29" t="s">
        <v>58</v>
      </c>
      <c r="B37" s="36"/>
      <c r="C37" s="37"/>
      <c r="D37" s="37"/>
      <c r="E37" s="44" t="s">
        <v>89</v>
      </c>
      <c r="F37" s="37"/>
      <c r="G37" s="37"/>
      <c r="H37" s="37"/>
      <c r="I37" s="37"/>
      <c r="J37" s="38"/>
    </row>
    <row r="38" ht="75">
      <c r="A38" s="29" t="s">
        <v>36</v>
      </c>
      <c r="B38" s="36"/>
      <c r="C38" s="37"/>
      <c r="D38" s="37"/>
      <c r="E38" s="31" t="s">
        <v>90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91</v>
      </c>
      <c r="D39" s="29" t="s">
        <v>31</v>
      </c>
      <c r="E39" s="31" t="s">
        <v>92</v>
      </c>
      <c r="F39" s="32" t="s">
        <v>71</v>
      </c>
      <c r="G39" s="33">
        <v>14316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93</v>
      </c>
      <c r="F40" s="37"/>
      <c r="G40" s="37"/>
      <c r="H40" s="37"/>
      <c r="I40" s="37"/>
      <c r="J40" s="38"/>
    </row>
    <row r="41">
      <c r="A41" s="29" t="s">
        <v>58</v>
      </c>
      <c r="B41" s="36"/>
      <c r="C41" s="37"/>
      <c r="D41" s="37"/>
      <c r="E41" s="44" t="s">
        <v>94</v>
      </c>
      <c r="F41" s="37"/>
      <c r="G41" s="37"/>
      <c r="H41" s="37"/>
      <c r="I41" s="37"/>
      <c r="J41" s="38"/>
    </row>
    <row r="42" ht="165">
      <c r="A42" s="29" t="s">
        <v>36</v>
      </c>
      <c r="B42" s="36"/>
      <c r="C42" s="37"/>
      <c r="D42" s="37"/>
      <c r="E42" s="31" t="s">
        <v>95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96</v>
      </c>
      <c r="D43" s="29" t="s">
        <v>31</v>
      </c>
      <c r="E43" s="31" t="s">
        <v>97</v>
      </c>
      <c r="F43" s="32" t="s">
        <v>65</v>
      </c>
      <c r="G43" s="33">
        <v>429.48000000000002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98</v>
      </c>
      <c r="F44" s="37"/>
      <c r="G44" s="37"/>
      <c r="H44" s="37"/>
      <c r="I44" s="37"/>
      <c r="J44" s="38"/>
    </row>
    <row r="45">
      <c r="A45" s="29" t="s">
        <v>58</v>
      </c>
      <c r="B45" s="36"/>
      <c r="C45" s="37"/>
      <c r="D45" s="37"/>
      <c r="E45" s="44" t="s">
        <v>99</v>
      </c>
      <c r="F45" s="37"/>
      <c r="G45" s="37"/>
      <c r="H45" s="37"/>
      <c r="I45" s="37"/>
      <c r="J45" s="38"/>
    </row>
    <row r="46" ht="165">
      <c r="A46" s="29" t="s">
        <v>36</v>
      </c>
      <c r="B46" s="36"/>
      <c r="C46" s="37"/>
      <c r="D46" s="37"/>
      <c r="E46" s="31" t="s">
        <v>95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100</v>
      </c>
      <c r="D47" s="29" t="s">
        <v>31</v>
      </c>
      <c r="E47" s="31" t="s">
        <v>101</v>
      </c>
      <c r="F47" s="32" t="s">
        <v>65</v>
      </c>
      <c r="G47" s="33">
        <v>10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102</v>
      </c>
      <c r="F48" s="37"/>
      <c r="G48" s="37"/>
      <c r="H48" s="37"/>
      <c r="I48" s="37"/>
      <c r="J48" s="38"/>
    </row>
    <row r="49">
      <c r="A49" s="29" t="s">
        <v>58</v>
      </c>
      <c r="B49" s="36"/>
      <c r="C49" s="37"/>
      <c r="D49" s="37"/>
      <c r="E49" s="44" t="s">
        <v>103</v>
      </c>
      <c r="F49" s="37"/>
      <c r="G49" s="37"/>
      <c r="H49" s="37"/>
      <c r="I49" s="37"/>
      <c r="J49" s="38"/>
    </row>
    <row r="50" ht="90">
      <c r="A50" s="29" t="s">
        <v>36</v>
      </c>
      <c r="B50" s="36"/>
      <c r="C50" s="37"/>
      <c r="D50" s="37"/>
      <c r="E50" s="31" t="s">
        <v>104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105</v>
      </c>
      <c r="D51" s="26"/>
      <c r="E51" s="23" t="s">
        <v>106</v>
      </c>
      <c r="F51" s="26"/>
      <c r="G51" s="26"/>
      <c r="H51" s="26"/>
      <c r="I51" s="27">
        <f>SUMIFS(I52:I67,A52:A67,"P")</f>
        <v>0</v>
      </c>
      <c r="J51" s="28"/>
    </row>
    <row r="52" ht="30">
      <c r="A52" s="29" t="s">
        <v>29</v>
      </c>
      <c r="B52" s="29">
        <v>11</v>
      </c>
      <c r="C52" s="30" t="s">
        <v>107</v>
      </c>
      <c r="D52" s="29" t="s">
        <v>31</v>
      </c>
      <c r="E52" s="31" t="s">
        <v>108</v>
      </c>
      <c r="F52" s="32" t="s">
        <v>71</v>
      </c>
      <c r="G52" s="33">
        <v>395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34</v>
      </c>
      <c r="B53" s="36"/>
      <c r="C53" s="37"/>
      <c r="D53" s="37"/>
      <c r="E53" s="31" t="s">
        <v>109</v>
      </c>
      <c r="F53" s="37"/>
      <c r="G53" s="37"/>
      <c r="H53" s="37"/>
      <c r="I53" s="37"/>
      <c r="J53" s="38"/>
    </row>
    <row r="54">
      <c r="A54" s="29" t="s">
        <v>58</v>
      </c>
      <c r="B54" s="36"/>
      <c r="C54" s="37"/>
      <c r="D54" s="37"/>
      <c r="E54" s="44" t="s">
        <v>110</v>
      </c>
      <c r="F54" s="37"/>
      <c r="G54" s="37"/>
      <c r="H54" s="37"/>
      <c r="I54" s="37"/>
      <c r="J54" s="38"/>
    </row>
    <row r="55" ht="60">
      <c r="A55" s="29" t="s">
        <v>36</v>
      </c>
      <c r="B55" s="36"/>
      <c r="C55" s="37"/>
      <c r="D55" s="37"/>
      <c r="E55" s="31" t="s">
        <v>111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112</v>
      </c>
      <c r="D56" s="29" t="s">
        <v>31</v>
      </c>
      <c r="E56" s="31" t="s">
        <v>113</v>
      </c>
      <c r="F56" s="32" t="s">
        <v>114</v>
      </c>
      <c r="G56" s="33">
        <v>197.80000000000001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>
      <c r="A58" s="29" t="s">
        <v>58</v>
      </c>
      <c r="B58" s="36"/>
      <c r="C58" s="37"/>
      <c r="D58" s="37"/>
      <c r="E58" s="44" t="s">
        <v>115</v>
      </c>
      <c r="F58" s="37"/>
      <c r="G58" s="37"/>
      <c r="H58" s="37"/>
      <c r="I58" s="37"/>
      <c r="J58" s="38"/>
    </row>
    <row r="59" ht="30">
      <c r="A59" s="29" t="s">
        <v>36</v>
      </c>
      <c r="B59" s="36"/>
      <c r="C59" s="37"/>
      <c r="D59" s="37"/>
      <c r="E59" s="31" t="s">
        <v>116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117</v>
      </c>
      <c r="D60" s="29" t="s">
        <v>31</v>
      </c>
      <c r="E60" s="31" t="s">
        <v>118</v>
      </c>
      <c r="F60" s="32" t="s">
        <v>114</v>
      </c>
      <c r="G60" s="33">
        <v>197.80000000000001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119</v>
      </c>
      <c r="F61" s="37"/>
      <c r="G61" s="37"/>
      <c r="H61" s="37"/>
      <c r="I61" s="37"/>
      <c r="J61" s="38"/>
    </row>
    <row r="62">
      <c r="A62" s="29" t="s">
        <v>58</v>
      </c>
      <c r="B62" s="36"/>
      <c r="C62" s="37"/>
      <c r="D62" s="37"/>
      <c r="E62" s="44" t="s">
        <v>120</v>
      </c>
      <c r="F62" s="37"/>
      <c r="G62" s="37"/>
      <c r="H62" s="37"/>
      <c r="I62" s="37"/>
      <c r="J62" s="38"/>
    </row>
    <row r="63" ht="45">
      <c r="A63" s="29" t="s">
        <v>36</v>
      </c>
      <c r="B63" s="36"/>
      <c r="C63" s="37"/>
      <c r="D63" s="37"/>
      <c r="E63" s="31" t="s">
        <v>121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122</v>
      </c>
      <c r="D64" s="29" t="s">
        <v>31</v>
      </c>
      <c r="E64" s="31" t="s">
        <v>123</v>
      </c>
      <c r="F64" s="32" t="s">
        <v>71</v>
      </c>
      <c r="G64" s="33">
        <v>15116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>
      <c r="A66" s="29" t="s">
        <v>58</v>
      </c>
      <c r="B66" s="36"/>
      <c r="C66" s="37"/>
      <c r="D66" s="37"/>
      <c r="E66" s="44" t="s">
        <v>124</v>
      </c>
      <c r="F66" s="37"/>
      <c r="G66" s="37"/>
      <c r="H66" s="37"/>
      <c r="I66" s="37"/>
      <c r="J66" s="38"/>
    </row>
    <row r="67" ht="30">
      <c r="A67" s="29" t="s">
        <v>36</v>
      </c>
      <c r="B67" s="39"/>
      <c r="C67" s="40"/>
      <c r="D67" s="40"/>
      <c r="E67" s="31" t="s">
        <v>125</v>
      </c>
      <c r="F67" s="40"/>
      <c r="G67" s="40"/>
      <c r="H67" s="40"/>
      <c r="I67" s="40"/>
      <c r="J6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2024-03-14T13:31:11Z</dcterms:created>
  <dcterms:modified xsi:type="dcterms:W3CDTF">2024-03-14T13:31:11Z</dcterms:modified>
</cp:coreProperties>
</file>